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bookmark1" localSheetId="0">'Лист3'!$B$1</definedName>
    <definedName name="bookmark2" localSheetId="0">'Лист3'!$B$29</definedName>
    <definedName name="bookmark3" localSheetId="0">'Лист3'!$B$33</definedName>
  </definedNames>
  <calcPr fullCalcOnLoad="1"/>
</workbook>
</file>

<file path=xl/sharedStrings.xml><?xml version="1.0" encoding="utf-8"?>
<sst xmlns="http://schemas.openxmlformats.org/spreadsheetml/2006/main" count="51" uniqueCount="42">
  <si>
    <t>Плотность вещества</t>
  </si>
  <si>
    <t>1.</t>
  </si>
  <si>
    <r>
      <t xml:space="preserve"> </t>
    </r>
    <r>
      <rPr>
        <b/>
        <sz val="14"/>
        <rFont val="Arial Unicode MS"/>
        <family val="2"/>
      </rPr>
      <t>Плотность - это физическая величина, показывающая ...</t>
    </r>
  </si>
  <si>
    <r>
      <t>в)...что массы разных тел неодинаковы.      г)...какова масса 1 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 xml:space="preserve"> вещества.</t>
    </r>
  </si>
  <si>
    <t>а)...сколько  в теле молекул.     б) ...чему равна масса тела из данного вещества.</t>
  </si>
  <si>
    <t>ответ:</t>
  </si>
  <si>
    <t>2.</t>
  </si>
  <si>
    <t>Как определить плотность вещества?</t>
  </si>
  <si>
    <t>а)Измерить массу тела, сделанного из этого вещества.</t>
  </si>
  <si>
    <t>б)Определить массу тела и его размеры.</t>
  </si>
  <si>
    <t>в)Найти массу тела из данного вещества, его объем  и разделить массу на объем.</t>
  </si>
  <si>
    <t>г)Сравнить массы двух тел из данного вещества.</t>
  </si>
  <si>
    <t>3.</t>
  </si>
  <si>
    <r>
      <t xml:space="preserve"> </t>
    </r>
    <r>
      <rPr>
        <b/>
        <sz val="14"/>
        <rFont val="Arial Unicode MS"/>
        <family val="2"/>
      </rPr>
      <t>Плотность нефти 800 кг/м</t>
    </r>
    <r>
      <rPr>
        <b/>
        <vertAlign val="superscript"/>
        <sz val="14"/>
        <rFont val="Arial Unicode MS"/>
        <family val="2"/>
      </rPr>
      <t>3</t>
    </r>
    <r>
      <rPr>
        <b/>
        <sz val="14"/>
        <rFont val="Arial Unicode MS"/>
        <family val="2"/>
      </rPr>
      <t>. Что это значит?</t>
    </r>
  </si>
  <si>
    <t>в)Что масса нефти равна 800 кг при любом объеме.</t>
  </si>
  <si>
    <r>
      <t>а)Что 1 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 xml:space="preserve"> нефти имеет массу, равную 800 кг.</t>
    </r>
  </si>
  <si>
    <r>
      <t>б)Что масса нефти должна быть выражена в кг, а объем в 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</t>
    </r>
  </si>
  <si>
    <t>4.</t>
  </si>
  <si>
    <r>
      <t>Плотность стекла 2500 кг/м</t>
    </r>
    <r>
      <rPr>
        <b/>
        <vertAlign val="superscript"/>
        <sz val="14"/>
        <color indexed="8"/>
        <rFont val="Arial Unicode MS"/>
        <family val="2"/>
      </rPr>
      <t>3</t>
    </r>
    <r>
      <rPr>
        <b/>
        <sz val="14"/>
        <color indexed="8"/>
        <rFont val="Arial Unicode MS"/>
        <family val="2"/>
      </rPr>
      <t>. Выразите ее в г/см</t>
    </r>
    <r>
      <rPr>
        <b/>
        <vertAlign val="superscript"/>
        <sz val="14"/>
        <color indexed="8"/>
        <rFont val="Arial Unicode MS"/>
        <family val="2"/>
      </rPr>
      <t>3</t>
    </r>
  </si>
  <si>
    <r>
      <t>а)2500 г/см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                       в) 250 г/см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</t>
    </r>
  </si>
  <si>
    <r>
      <t>б)2,5 г/см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                          г) 25 г/см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</t>
    </r>
  </si>
  <si>
    <t>5.</t>
  </si>
  <si>
    <r>
      <t xml:space="preserve">  </t>
    </r>
    <r>
      <rPr>
        <b/>
        <sz val="14"/>
        <rFont val="Arial Unicode MS"/>
        <family val="2"/>
      </rPr>
      <t>Плотность алюминия 2,7 г/см</t>
    </r>
    <r>
      <rPr>
        <b/>
        <vertAlign val="superscript"/>
        <sz val="14"/>
        <rFont val="Arial Unicode MS"/>
        <family val="2"/>
      </rPr>
      <t>3</t>
    </r>
    <r>
      <rPr>
        <b/>
        <sz val="14"/>
        <rFont val="Arial Unicode MS"/>
        <family val="2"/>
      </rPr>
      <t>. Выразите ее в кг/м</t>
    </r>
    <r>
      <rPr>
        <b/>
        <vertAlign val="superscript"/>
        <sz val="14"/>
        <rFont val="Arial Unicode MS"/>
        <family val="2"/>
      </rPr>
      <t>3</t>
    </r>
    <r>
      <rPr>
        <b/>
        <sz val="14"/>
        <rFont val="Arial Unicode MS"/>
        <family val="2"/>
      </rPr>
      <t>.</t>
    </r>
  </si>
  <si>
    <r>
      <t>а)2,7 кг/м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                           в) 270 кг/м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</t>
    </r>
  </si>
  <si>
    <r>
      <t>б)27 кг/м</t>
    </r>
    <r>
      <rPr>
        <vertAlign val="superscript"/>
        <sz val="12"/>
        <color indexed="8"/>
        <rFont val="Arial Unicode MS"/>
        <family val="2"/>
      </rPr>
      <t xml:space="preserve">3 </t>
    </r>
    <r>
      <rPr>
        <sz val="12"/>
        <color indexed="8"/>
        <rFont val="Arial Unicode MS"/>
        <family val="2"/>
      </rPr>
      <t xml:space="preserve">                             г) 2700 кг/м</t>
    </r>
    <r>
      <rPr>
        <vertAlign val="superscript"/>
        <sz val="12"/>
        <color indexed="8"/>
        <rFont val="Arial Unicode MS"/>
        <family val="2"/>
      </rPr>
      <t>3</t>
    </r>
  </si>
  <si>
    <t>6.</t>
  </si>
  <si>
    <t>На рисунке показаны три шара, имеющие равные массы. Какой из них обладает наибольшей плотностью?</t>
  </si>
  <si>
    <t>а)№ 1.           б)№2.        в)№ 3.                  г)Плотности шаров одинаковы.</t>
  </si>
  <si>
    <t>7.</t>
  </si>
  <si>
    <t>Какой из кубиков равного объема, представленных на рисунке, имеет наименьшую плотность?</t>
  </si>
  <si>
    <r>
      <t xml:space="preserve">а)№ 1.      </t>
    </r>
    <r>
      <rPr>
        <sz val="11"/>
        <rFont val="Arial Unicode MS"/>
        <family val="2"/>
      </rPr>
      <t>б)№ 2.         в)№3.          г)Плотности одинаковы.</t>
    </r>
  </si>
  <si>
    <t>8.</t>
  </si>
  <si>
    <t>Коробка объемом 30 см х 45 см х 20 см заполнена сахаром-рафинадом. Его масса 43,2 кг. Какова плотность сахара?</t>
  </si>
  <si>
    <r>
      <t>а)3,2 г/см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              в) 0,16 г/см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         б)16 г/см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         г) 1,6 г/см</t>
    </r>
    <r>
      <rPr>
        <vertAlign val="superscript"/>
        <sz val="12"/>
        <rFont val="Arial Unicode MS"/>
        <family val="2"/>
      </rPr>
      <t>3</t>
    </r>
    <r>
      <rPr>
        <sz val="12"/>
        <rFont val="Arial Unicode MS"/>
        <family val="2"/>
      </rPr>
      <t>.</t>
    </r>
  </si>
  <si>
    <t>9.</t>
  </si>
  <si>
    <r>
      <t xml:space="preserve">  </t>
    </r>
    <r>
      <rPr>
        <b/>
        <sz val="14"/>
        <rFont val="Arial Unicode MS"/>
        <family val="2"/>
      </rPr>
      <t>В бидон налили 50 л меда. Его масса 67,5 кг. Найдите плотность меда.</t>
    </r>
  </si>
  <si>
    <r>
      <t>а)13,5 г/см</t>
    </r>
    <r>
      <rPr>
        <vertAlign val="superscript"/>
        <sz val="12"/>
        <color indexed="8"/>
        <rFont val="Arial Unicode MS"/>
        <family val="2"/>
      </rPr>
      <t>3</t>
    </r>
    <r>
      <rPr>
        <sz val="12"/>
        <color indexed="8"/>
        <rFont val="Arial Unicode MS"/>
        <family val="2"/>
      </rPr>
      <t>.            в) 1,35 г/см</t>
    </r>
    <r>
      <rPr>
        <vertAlign val="superscript"/>
        <sz val="12"/>
        <color indexed="8"/>
        <rFont val="Arial Unicode MS"/>
        <family val="2"/>
      </rPr>
      <t>3</t>
    </r>
    <r>
      <rPr>
        <sz val="12"/>
        <color indexed="8"/>
        <rFont val="Arial Unicode MS"/>
        <family val="2"/>
      </rPr>
      <t>.         б)13,5 кг/м</t>
    </r>
    <r>
      <rPr>
        <vertAlign val="superscript"/>
        <sz val="12"/>
        <color indexed="8"/>
        <rFont val="Arial Unicode MS"/>
        <family val="2"/>
      </rPr>
      <t>3</t>
    </r>
    <r>
      <rPr>
        <sz val="12"/>
        <color indexed="8"/>
        <rFont val="Arial Unicode MS"/>
        <family val="2"/>
      </rPr>
      <t>.          г) 1,35 кг/м</t>
    </r>
    <r>
      <rPr>
        <vertAlign val="superscript"/>
        <sz val="12"/>
        <color indexed="8"/>
        <rFont val="Arial Unicode MS"/>
        <family val="2"/>
      </rPr>
      <t>3</t>
    </r>
    <r>
      <rPr>
        <sz val="12"/>
        <color indexed="8"/>
        <rFont val="Arial Unicode MS"/>
        <family val="2"/>
      </rPr>
      <t>.</t>
    </r>
  </si>
  <si>
    <t>10.</t>
  </si>
  <si>
    <t>а)Стальная.              б)Медная.</t>
  </si>
  <si>
    <r>
      <t>Медная, чугунная и стальная детали объемом 200 см</t>
    </r>
    <r>
      <rPr>
        <b/>
        <vertAlign val="superscript"/>
        <sz val="14"/>
        <rFont val="Arial Unicode MS"/>
        <family val="2"/>
      </rPr>
      <t>3</t>
    </r>
    <r>
      <rPr>
        <b/>
        <sz val="14"/>
        <rFont val="Arial Unicode MS"/>
        <family val="2"/>
      </rPr>
      <t xml:space="preserve"> каждая имеют массы, соответственно 1,78 кг, 1,4 кг и 1,56 кг. Какая из них обладает плотностью меньшей, чем цинк?</t>
    </r>
  </si>
  <si>
    <t>в)Чугунная.             г)У всех плотность больше, чем у цинка.</t>
  </si>
  <si>
    <t>Оценка: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</si>
</sst>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Unicode MS"/>
      <family val="2"/>
    </font>
    <font>
      <b/>
      <sz val="14"/>
      <color indexed="8"/>
      <name val="Arial Unicode MS"/>
      <family val="2"/>
    </font>
    <font>
      <sz val="12"/>
      <name val="Arial Unicode MS"/>
      <family val="2"/>
    </font>
    <font>
      <vertAlign val="superscript"/>
      <sz val="12"/>
      <name val="Arial Unicode MS"/>
      <family val="2"/>
    </font>
    <font>
      <b/>
      <vertAlign val="superscript"/>
      <sz val="14"/>
      <name val="Arial Unicode MS"/>
      <family val="2"/>
    </font>
    <font>
      <b/>
      <vertAlign val="superscript"/>
      <sz val="14"/>
      <color indexed="8"/>
      <name val="Arial Unicode MS"/>
      <family val="2"/>
    </font>
    <font>
      <sz val="12"/>
      <color indexed="8"/>
      <name val="Arial Unicode MS"/>
      <family val="2"/>
    </font>
    <font>
      <vertAlign val="superscript"/>
      <sz val="12"/>
      <color indexed="8"/>
      <name val="Arial Unicode MS"/>
      <family val="2"/>
    </font>
    <font>
      <sz val="11"/>
      <name val="Arial Unicode MS"/>
      <family val="2"/>
    </font>
    <font>
      <sz val="8"/>
      <name val="Tahoma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Unicode MS"/>
      <family val="2"/>
    </font>
    <font>
      <sz val="12"/>
      <color rgb="FF000000"/>
      <name val="Arial Unicode MS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left" indent="2"/>
    </xf>
    <xf numFmtId="0" fontId="20" fillId="0" borderId="0" xfId="0" applyFont="1" applyAlignment="1">
      <alignment horizontal="left" indent="3"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left" indent="2"/>
    </xf>
    <xf numFmtId="0" fontId="47" fillId="0" borderId="0" xfId="0" applyFont="1" applyAlignment="1">
      <alignment/>
    </xf>
    <xf numFmtId="0" fontId="20" fillId="0" borderId="0" xfId="0" applyFont="1" applyAlignment="1">
      <alignment horizontal="left" indent="2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47" fillId="0" borderId="0" xfId="0" applyFont="1" applyAlignment="1">
      <alignment horizontal="left" vertical="top" wrapText="1"/>
    </xf>
    <xf numFmtId="0" fontId="18" fillId="0" borderId="0" xfId="0" applyFont="1" applyAlignment="1">
      <alignment horizontal="justify" vertical="top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29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indent="2"/>
      <protection locked="0"/>
    </xf>
    <xf numFmtId="0" fontId="18" fillId="0" borderId="0" xfId="0" applyFont="1" applyAlignment="1" applyProtection="1">
      <alignment horizontal="left" indent="3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6677025</xdr:colOff>
      <xdr:row>24</xdr:row>
      <xdr:rowOff>9525</xdr:rowOff>
    </xdr:from>
    <xdr:to>
      <xdr:col>6</xdr:col>
      <xdr:colOff>38100</xdr:colOff>
      <xdr:row>27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6267450"/>
          <a:ext cx="18669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247650</xdr:rowOff>
    </xdr:from>
    <xdr:to>
      <xdr:col>7</xdr:col>
      <xdr:colOff>9525</xdr:colOff>
      <xdr:row>29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7277100"/>
          <a:ext cx="23622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31">
      <selection activeCell="B40" sqref="B40"/>
    </sheetView>
  </sheetViews>
  <sheetFormatPr defaultColWidth="9.140625" defaultRowHeight="12.75"/>
  <cols>
    <col min="1" max="1" width="27.28125" style="1" customWidth="1"/>
    <col min="2" max="2" width="100.140625" style="0" customWidth="1"/>
    <col min="4" max="4" width="0" style="0" hidden="1" customWidth="1"/>
  </cols>
  <sheetData>
    <row r="1" ht="20.25">
      <c r="B1" s="2" t="s">
        <v>0</v>
      </c>
    </row>
    <row r="2" spans="1:2" ht="20.25">
      <c r="A2" s="1" t="s">
        <v>1</v>
      </c>
      <c r="B2" s="3" t="s">
        <v>2</v>
      </c>
    </row>
    <row r="3" ht="20.25">
      <c r="B3" s="6" t="s">
        <v>4</v>
      </c>
    </row>
    <row r="4" ht="20.25">
      <c r="B4" s="6" t="s">
        <v>3</v>
      </c>
    </row>
    <row r="5" spans="1:4" ht="20.25">
      <c r="A5" s="1" t="s">
        <v>5</v>
      </c>
      <c r="B5" s="19"/>
      <c r="D5">
        <f>IF(B5="г",1,0)</f>
        <v>0</v>
      </c>
    </row>
    <row r="6" spans="1:2" ht="20.25">
      <c r="A6" s="1" t="s">
        <v>6</v>
      </c>
      <c r="B6" s="7" t="s">
        <v>7</v>
      </c>
    </row>
    <row r="7" ht="20.25">
      <c r="B7" s="4" t="s">
        <v>8</v>
      </c>
    </row>
    <row r="8" ht="20.25">
      <c r="B8" s="4" t="s">
        <v>9</v>
      </c>
    </row>
    <row r="9" ht="20.25">
      <c r="B9" s="4" t="s">
        <v>10</v>
      </c>
    </row>
    <row r="10" ht="20.25">
      <c r="B10" s="4" t="s">
        <v>11</v>
      </c>
    </row>
    <row r="11" spans="1:4" ht="20.25">
      <c r="A11" s="1" t="s">
        <v>5</v>
      </c>
      <c r="B11" s="23"/>
      <c r="D11">
        <f>IF(B11="в",1,0)</f>
        <v>0</v>
      </c>
    </row>
    <row r="12" spans="1:2" ht="22.5">
      <c r="A12" s="1" t="s">
        <v>12</v>
      </c>
      <c r="B12" s="8" t="s">
        <v>13</v>
      </c>
    </row>
    <row r="13" ht="20.25">
      <c r="B13" s="9" t="s">
        <v>15</v>
      </c>
    </row>
    <row r="14" ht="20.25">
      <c r="B14" s="9" t="s">
        <v>16</v>
      </c>
    </row>
    <row r="15" ht="20.25">
      <c r="B15" s="9" t="s">
        <v>14</v>
      </c>
    </row>
    <row r="16" spans="1:4" ht="20.25">
      <c r="A16" s="1" t="s">
        <v>5</v>
      </c>
      <c r="B16" s="22"/>
      <c r="D16">
        <f>IF(B16="а",1,0)</f>
        <v>0</v>
      </c>
    </row>
    <row r="17" spans="1:2" ht="22.5">
      <c r="A17" s="1" t="s">
        <v>17</v>
      </c>
      <c r="B17" s="8" t="s">
        <v>18</v>
      </c>
    </row>
    <row r="18" ht="20.25">
      <c r="B18" s="9" t="s">
        <v>19</v>
      </c>
    </row>
    <row r="19" ht="20.25">
      <c r="B19" s="9" t="s">
        <v>20</v>
      </c>
    </row>
    <row r="20" spans="1:4" ht="20.25">
      <c r="A20" s="1" t="s">
        <v>5</v>
      </c>
      <c r="B20" s="22"/>
      <c r="D20">
        <f>IF(B20="б",1,0)</f>
        <v>0</v>
      </c>
    </row>
    <row r="21" spans="1:2" ht="22.5">
      <c r="A21" s="1" t="s">
        <v>21</v>
      </c>
      <c r="B21" s="8" t="s">
        <v>22</v>
      </c>
    </row>
    <row r="22" ht="20.25">
      <c r="B22" s="5" t="s">
        <v>23</v>
      </c>
    </row>
    <row r="23" ht="20.25">
      <c r="B23" s="11" t="s">
        <v>24</v>
      </c>
    </row>
    <row r="24" spans="1:4" ht="20.25">
      <c r="A24" s="1" t="s">
        <v>5</v>
      </c>
      <c r="B24" s="19"/>
      <c r="D24">
        <f>IF(B24="г",1,0)</f>
        <v>0</v>
      </c>
    </row>
    <row r="25" spans="1:2" ht="40.5">
      <c r="A25" s="1" t="s">
        <v>25</v>
      </c>
      <c r="B25" s="12" t="s">
        <v>26</v>
      </c>
    </row>
    <row r="26" ht="20.25">
      <c r="B26" s="9" t="s">
        <v>27</v>
      </c>
    </row>
    <row r="27" spans="1:4" ht="20.25">
      <c r="A27" s="1" t="s">
        <v>5</v>
      </c>
      <c r="B27" s="19"/>
      <c r="D27">
        <f>IF(B27="б",1,0)</f>
        <v>0</v>
      </c>
    </row>
    <row r="28" spans="1:2" ht="40.5">
      <c r="A28" s="1" t="s">
        <v>28</v>
      </c>
      <c r="B28" s="13" t="s">
        <v>29</v>
      </c>
    </row>
    <row r="29" ht="20.25">
      <c r="B29" s="14" t="s">
        <v>30</v>
      </c>
    </row>
    <row r="30" spans="1:4" ht="20.25">
      <c r="A30" s="1" t="s">
        <v>5</v>
      </c>
      <c r="B30" s="21"/>
      <c r="D30">
        <f>IF(B30="а",1,0)</f>
        <v>0</v>
      </c>
    </row>
    <row r="31" spans="1:2" ht="40.5">
      <c r="A31" s="1" t="s">
        <v>31</v>
      </c>
      <c r="B31" s="15" t="s">
        <v>32</v>
      </c>
    </row>
    <row r="32" ht="20.25">
      <c r="B32" s="9" t="s">
        <v>33</v>
      </c>
    </row>
    <row r="33" spans="1:4" ht="20.25">
      <c r="A33" s="1" t="s">
        <v>5</v>
      </c>
      <c r="B33" s="20"/>
      <c r="D33">
        <f>IF(B33="г",1,0)</f>
        <v>0</v>
      </c>
    </row>
    <row r="34" spans="1:2" ht="40.5">
      <c r="A34" s="1" t="s">
        <v>34</v>
      </c>
      <c r="B34" s="12" t="s">
        <v>35</v>
      </c>
    </row>
    <row r="35" ht="20.25">
      <c r="B35" s="10" t="s">
        <v>36</v>
      </c>
    </row>
    <row r="36" spans="1:4" ht="20.25">
      <c r="A36" s="1" t="s">
        <v>5</v>
      </c>
      <c r="B36" s="19"/>
      <c r="D36">
        <f>IF(B36="в",1,0)</f>
        <v>0</v>
      </c>
    </row>
    <row r="37" spans="1:2" ht="63">
      <c r="A37" s="1" t="s">
        <v>37</v>
      </c>
      <c r="B37" s="16" t="s">
        <v>39</v>
      </c>
    </row>
    <row r="38" ht="20.25">
      <c r="B38" s="9" t="s">
        <v>38</v>
      </c>
    </row>
    <row r="39" ht="20.25">
      <c r="B39" s="9" t="s">
        <v>40</v>
      </c>
    </row>
    <row r="40" spans="1:4" ht="20.25">
      <c r="A40" s="1" t="s">
        <v>5</v>
      </c>
      <c r="B40" s="19"/>
      <c r="D40">
        <f>IF(B40="в",1,0)</f>
        <v>0</v>
      </c>
    </row>
    <row r="42" spans="2:4" ht="20.25">
      <c r="B42" s="18" t="s">
        <v>41</v>
      </c>
      <c r="C42" s="17">
        <f>IF(D42&gt;=8,5,IF(D42&gt;=6,4,IF(D42&gt;=4,3,)))</f>
        <v>0</v>
      </c>
      <c r="D42">
        <f>SUM(D5:D40)</f>
        <v>0</v>
      </c>
    </row>
  </sheetData>
  <sheetProtection password="CF7A" sheet="1" objects="1" scenarios="1"/>
  <dataValidations count="1">
    <dataValidation type="list" allowBlank="1" showInputMessage="1" showErrorMessage="1" sqref="B5 B11 B16 B20 B24 B27 B30 B33 B36 B40">
      <formula1>"а,б,в,г"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2011-11-12T16:07:53Z</dcterms:modified>
  <cp:category/>
  <cp:version/>
  <cp:contentType/>
  <cp:contentStatus/>
</cp:coreProperties>
</file>